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drawings/drawing4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0-OUTUBRO\EMENDA44050002 MAC_87.564\"/>
    </mc:Choice>
  </mc:AlternateContent>
  <xr:revisionPtr revIDLastSave="0" documentId="13_ncr:1_{5FAD408D-A1D7-48ED-BF50-CC52BDCB201C}" xr6:coauthVersionLast="47" xr6:coauthVersionMax="47" xr10:uidLastSave="{00000000-0000-0000-0000-000000000000}"/>
  <bookViews>
    <workbookView xWindow="-120" yWindow="-120" windowWidth="20730" windowHeight="11040" activeTab="2" xr2:uid="{A9E56AA1-5685-4ED9-96B1-33F084BAFFE9}"/>
  </bookViews>
  <sheets>
    <sheet name="CAPA" sheetId="5" r:id="rId1"/>
    <sheet name="ORDEM BANCÁRIA" sheetId="6" r:id="rId2"/>
    <sheet name="FLUXO DE CAIXA" sheetId="7" r:id="rId3"/>
    <sheet name="COMPOSIÇÃO DAS DESPESAS" sheetId="8" state="hidden" r:id="rId4"/>
  </sheets>
  <externalReferences>
    <externalReference r:id="rId5"/>
    <externalReference r:id="rId6"/>
    <externalReference r:id="rId7"/>
  </externalReferences>
  <definedNames>
    <definedName name="_2" localSheetId="0">#REF!</definedName>
    <definedName name="_2" localSheetId="3">#REF!</definedName>
    <definedName name="_2" localSheetId="1">#REF!</definedName>
    <definedName name="_2">#REF!</definedName>
    <definedName name="_xlnm._FilterDatabase" localSheetId="3" hidden="1">'COMPOSIÇÃO DAS DESPESAS'!$A$5:$G$7</definedName>
    <definedName name="A" localSheetId="0">#REF!</definedName>
    <definedName name="A" localSheetId="3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3">#REF!</definedName>
    <definedName name="AAAAAAAAAAA" localSheetId="2">#REF!</definedName>
    <definedName name="AAAAAAAAAAA">#REF!</definedName>
    <definedName name="ANEXO12" localSheetId="3">#REF!</definedName>
    <definedName name="ANEXO12">#REF!</definedName>
    <definedName name="_xlnm.Print_Area" localSheetId="3">'COMPOSIÇÃO DAS DESPESAS'!$A$1:$G$7</definedName>
    <definedName name="_xlnm.Print_Area" localSheetId="2">'FLUXO DE CAIXA'!$A$1:$B$17</definedName>
    <definedName name="_xlnm.Print_Area" localSheetId="1">'ORDEM BANCÁRIA'!$A$1:$J$35</definedName>
    <definedName name="B" localSheetId="0">#REF!</definedName>
    <definedName name="B" localSheetId="3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3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3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3">#REF!</definedName>
    <definedName name="CONSOLIDADO" localSheetId="2">#REF!</definedName>
    <definedName name="CONSOLIDADO">#REF!</definedName>
    <definedName name="CRIS" localSheetId="0">#REF!</definedName>
    <definedName name="CRIS" localSheetId="3">#REF!</definedName>
    <definedName name="CRIS" localSheetId="2">#REF!</definedName>
    <definedName name="CRIS">#REF!</definedName>
    <definedName name="DCNE" localSheetId="3">#REF!</definedName>
    <definedName name="DCNE">#REF!</definedName>
    <definedName name="dEMONS" localSheetId="3">#REF!</definedName>
    <definedName name="dEMONS">#REF!</definedName>
    <definedName name="Despesas" localSheetId="3">[1]RecProprios!$E$1:$E$65536</definedName>
    <definedName name="Despesas">[2]RecProprios!$E$1:$E$65536</definedName>
    <definedName name="E" localSheetId="0">#REF!</definedName>
    <definedName name="E" localSheetId="3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3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3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3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3">#REF!</definedName>
    <definedName name="F" localSheetId="2">#REF!</definedName>
    <definedName name="F">#REF!</definedName>
    <definedName name="FFFFFFF" localSheetId="0">#REF!</definedName>
    <definedName name="FFFFFFF" localSheetId="3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3">#REF!</definedName>
    <definedName name="FFFFFFFFFFFFFFFFFF" localSheetId="2">#REF!</definedName>
    <definedName name="FFFFFFFFFFFFFFFFFF">#REF!</definedName>
    <definedName name="Fonte" localSheetId="3">[1]Tabelas!$D$1:$D$3</definedName>
    <definedName name="Fonte">[2]Tabelas!$D$1:$D$3</definedName>
    <definedName name="fppfpfpfp" localSheetId="0">#REF!</definedName>
    <definedName name="fppfpfpfp" localSheetId="3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3">#REF!</definedName>
    <definedName name="ggg" localSheetId="2">#REF!</definedName>
    <definedName name="ggg">#REF!</definedName>
    <definedName name="GR" localSheetId="0">#REF!</definedName>
    <definedName name="GR" localSheetId="3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3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3">#REF!</definedName>
    <definedName name="já" localSheetId="2">#REF!</definedName>
    <definedName name="já">#REF!</definedName>
    <definedName name="jjjjjjjjjjjjjjjjjjjjj" localSheetId="0">#REF!</definedName>
    <definedName name="jjjjjjjjjjjjjjjjjjjjj" localSheetId="3">#REF!</definedName>
    <definedName name="jjjjjjjjjjjjjjjjjjjjj" localSheetId="2">#REF!</definedName>
    <definedName name="jjjjjjjjjjjjjjjjjjjjj">#REF!</definedName>
    <definedName name="k" localSheetId="0">#REF!</definedName>
    <definedName name="k" localSheetId="3">#REF!</definedName>
    <definedName name="k" localSheetId="2">#REF!</definedName>
    <definedName name="k">#REF!</definedName>
    <definedName name="LDLDLDLDLD" localSheetId="0">#REF!</definedName>
    <definedName name="LDLDLDLDLD" localSheetId="3">#REF!</definedName>
    <definedName name="LDLDLDLDLD" localSheetId="2">#REF!</definedName>
    <definedName name="LDLDLDLDLD">#REF!</definedName>
    <definedName name="LeiAutorizadora" localSheetId="3">[1]Tabelas!$F$1:$F$13</definedName>
    <definedName name="LeiAutorizadora">[2]Tabelas!$F$1:$F$13</definedName>
    <definedName name="LL" localSheetId="0">#REF!</definedName>
    <definedName name="LL" localSheetId="3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3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3">#REF!</definedName>
    <definedName name="N___Consolidado_ICESP_HIER" localSheetId="2">#REF!</definedName>
    <definedName name="N___Consolidado_ICESP_HIER">#REF!</definedName>
    <definedName name="NatDesp" localSheetId="3">[1]Tabelas!$A$1:$A$6</definedName>
    <definedName name="NatDesp">[2]Tabelas!$A$1:$A$6</definedName>
    <definedName name="o" localSheetId="0">#REF!</definedName>
    <definedName name="o" localSheetId="3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3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_xlnm.Print_Titles" localSheetId="3">'COMPOSIÇÃO DAS DESPESAS'!$1:$5</definedName>
    <definedName name="UGE" localSheetId="3">[1]Tabelas!$E$1:$E$3</definedName>
    <definedName name="UGE">[2]Tabelas!$E$1:$E$3</definedName>
    <definedName name="z" localSheetId="0">#REF!</definedName>
    <definedName name="z" localSheetId="3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3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3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3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3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3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8" l="1"/>
  <c r="B14" i="7" l="1"/>
  <c r="B16" i="7" s="1"/>
</calcChain>
</file>

<file path=xl/sharedStrings.xml><?xml version="1.0" encoding="utf-8"?>
<sst xmlns="http://schemas.openxmlformats.org/spreadsheetml/2006/main" count="25" uniqueCount="24">
  <si>
    <t>Total</t>
  </si>
  <si>
    <t xml:space="preserve">  </t>
  </si>
  <si>
    <t>EMENDA N° 44050002</t>
  </si>
  <si>
    <t>SECRETARIA DE ESTADO DA SAÚDE DE SÃO PAULO</t>
  </si>
  <si>
    <t>RESOLUÇÃO SS Nº 125, DE 27 DE MAIO DE 2024</t>
  </si>
  <si>
    <t>INCREMENTO MAC - DEPUTADO KIKO CELEGUIM - HCFMUSP</t>
  </si>
  <si>
    <t>Fluxo de Caixa Realizado</t>
  </si>
  <si>
    <t>Saldo inicial</t>
  </si>
  <si>
    <t>RECEITAS FINANCEIRAS</t>
  </si>
  <si>
    <t>Pagamentos de despesas</t>
  </si>
  <si>
    <t>Saldo Final</t>
  </si>
  <si>
    <t>RELAÇÃO DE PAGAMENTOS</t>
  </si>
  <si>
    <t>ITEM</t>
  </si>
  <si>
    <t>NF/TÍTULO</t>
  </si>
  <si>
    <t>DESPESA</t>
  </si>
  <si>
    <t>CLASSIFICAÇÃO</t>
  </si>
  <si>
    <t>FAVORECIDO</t>
  </si>
  <si>
    <t>VLR PAGO</t>
  </si>
  <si>
    <t>DATA LIQUIDAÇÃO</t>
  </si>
  <si>
    <t>MATERIAIS DE CONSUMO</t>
  </si>
  <si>
    <t>TOTAL</t>
  </si>
  <si>
    <t xml:space="preserve">EDWARDS LIFESCIENCES COM DE PRODUTOS MEDICO CIRURGICOS LTDA </t>
  </si>
  <si>
    <t xml:space="preserve">MATERIAIS HOSPITALARES EM GERAL         </t>
  </si>
  <si>
    <t>OUTUBRO/2025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</si>
</sst>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  <numFmt numFmtId="166" formatCode="_(* #,##0.00_);_(* \(#,##0.00\);_(* &quot;-&quot;??_);_(@_)"/>
    <numFmt numFmtId="167" formatCode="dd/mm/yy;@"/>
  </numFmts>
  <fonts count="47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  <font>
      <b/>
      <sz val="18"/>
      <color theme="1"/>
      <name val="Franklin Gothic Medium"/>
      <family val="2"/>
    </font>
    <font>
      <b/>
      <sz val="12"/>
      <color theme="9" tint="-0.249977111117893"/>
      <name val="Verdana"/>
      <family val="2"/>
    </font>
    <font>
      <sz val="14"/>
      <color theme="1"/>
      <name val="Aptos Narrow"/>
      <family val="2"/>
      <scheme val="minor"/>
    </font>
    <font>
      <sz val="9"/>
      <color rgb="FFFF33CC"/>
      <name val="Franklin Gothic Medium"/>
      <family val="2"/>
    </font>
    <font>
      <sz val="8"/>
      <name val="Arial"/>
      <family val="2"/>
    </font>
    <font>
      <sz val="9"/>
      <color rgb="FFFF33CC"/>
      <name val="Aptos Narrow"/>
      <family val="2"/>
      <scheme val="minor"/>
    </font>
    <font>
      <b/>
      <sz val="9"/>
      <color theme="1"/>
      <name val="Verdana"/>
      <family val="2"/>
    </font>
    <font>
      <b/>
      <sz val="9"/>
      <name val="Verdana"/>
      <family val="2"/>
    </font>
    <font>
      <sz val="9"/>
      <color theme="1"/>
      <name val="Aptos Narrow"/>
      <family val="2"/>
      <scheme val="minor"/>
    </font>
    <font>
      <sz val="8"/>
      <color theme="1"/>
      <name val="Verdana"/>
      <family val="2"/>
    </font>
    <font>
      <sz val="8"/>
      <name val="Verdana"/>
      <family val="2"/>
    </font>
    <font>
      <b/>
      <sz val="10"/>
      <name val="Verdana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2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16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2" fillId="0" borderId="0" xfId="48" applyFont="1" applyAlignment="1">
      <alignment vertical="center"/>
    </xf>
    <xf numFmtId="0" fontId="24" fillId="0" borderId="0" xfId="48" applyFont="1" applyAlignment="1">
      <alignment vertical="center"/>
    </xf>
    <xf numFmtId="0" fontId="20" fillId="0" borderId="0" xfId="47"/>
    <xf numFmtId="0" fontId="26" fillId="0" borderId="0" xfId="43" applyFont="1" applyAlignment="1">
      <alignment vertical="center"/>
    </xf>
    <xf numFmtId="0" fontId="2" fillId="0" borderId="0" xfId="49"/>
    <xf numFmtId="0" fontId="26" fillId="0" borderId="0" xfId="45" applyFont="1" applyAlignment="1">
      <alignment vertical="center"/>
    </xf>
    <xf numFmtId="0" fontId="28" fillId="0" borderId="0" xfId="45" applyFont="1" applyAlignment="1">
      <alignment vertical="center"/>
    </xf>
    <xf numFmtId="0" fontId="29" fillId="0" borderId="10" xfId="43" applyFont="1" applyBorder="1" applyAlignment="1">
      <alignment vertical="center" wrapText="1"/>
    </xf>
    <xf numFmtId="4" fontId="29" fillId="0" borderId="11" xfId="43" applyNumberFormat="1" applyFont="1" applyBorder="1" applyAlignment="1">
      <alignment vertical="center"/>
    </xf>
    <xf numFmtId="0" fontId="30" fillId="0" borderId="12" xfId="45" applyFont="1" applyBorder="1" applyAlignment="1">
      <alignment horizontal="left" vertical="center" wrapText="1"/>
    </xf>
    <xf numFmtId="4" fontId="30" fillId="0" borderId="13" xfId="43" applyNumberFormat="1" applyFont="1" applyBorder="1" applyAlignment="1">
      <alignment vertical="center"/>
    </xf>
    <xf numFmtId="0" fontId="29" fillId="0" borderId="0" xfId="43" applyFont="1" applyAlignment="1">
      <alignment horizontal="left" vertical="center" wrapText="1"/>
    </xf>
    <xf numFmtId="4" fontId="29" fillId="0" borderId="0" xfId="43" applyNumberFormat="1" applyFont="1" applyAlignment="1">
      <alignment vertical="center"/>
    </xf>
    <xf numFmtId="0" fontId="29" fillId="34" borderId="12" xfId="43" applyFont="1" applyFill="1" applyBorder="1" applyAlignment="1">
      <alignment horizontal="left" vertical="center" wrapText="1"/>
    </xf>
    <xf numFmtId="4" fontId="29" fillId="34" borderId="13" xfId="43" applyNumberFormat="1" applyFont="1" applyFill="1" applyBorder="1" applyAlignment="1">
      <alignment vertical="center"/>
    </xf>
    <xf numFmtId="0" fontId="31" fillId="0" borderId="0" xfId="43" applyFont="1" applyAlignment="1">
      <alignment vertical="center" wrapText="1"/>
    </xf>
    <xf numFmtId="4" fontId="31" fillId="0" borderId="0" xfId="43" applyNumberFormat="1" applyFont="1" applyAlignment="1">
      <alignment vertical="center"/>
    </xf>
    <xf numFmtId="4" fontId="30" fillId="0" borderId="13" xfId="43" applyNumberFormat="1" applyFont="1" applyBorder="1" applyAlignment="1">
      <alignment horizontal="right" vertical="center"/>
    </xf>
    <xf numFmtId="4" fontId="2" fillId="0" borderId="0" xfId="49" applyNumberFormat="1"/>
    <xf numFmtId="0" fontId="29" fillId="34" borderId="12" xfId="43" applyFont="1" applyFill="1" applyBorder="1" applyAlignment="1">
      <alignment horizontal="left" vertical="center"/>
    </xf>
    <xf numFmtId="4" fontId="32" fillId="34" borderId="13" xfId="43" applyNumberFormat="1" applyFont="1" applyFill="1" applyBorder="1" applyAlignment="1">
      <alignment vertical="center"/>
    </xf>
    <xf numFmtId="0" fontId="28" fillId="0" borderId="0" xfId="43" applyFont="1"/>
    <xf numFmtId="4" fontId="28" fillId="0" borderId="0" xfId="43" applyNumberFormat="1" applyFont="1"/>
    <xf numFmtId="0" fontId="33" fillId="35" borderId="14" xfId="43" applyFont="1" applyFill="1" applyBorder="1" applyAlignment="1">
      <alignment vertical="center"/>
    </xf>
    <xf numFmtId="165" fontId="33" fillId="35" borderId="15" xfId="43" applyNumberFormat="1" applyFont="1" applyFill="1" applyBorder="1" applyAlignment="1">
      <alignment vertical="center"/>
    </xf>
    <xf numFmtId="0" fontId="34" fillId="0" borderId="0" xfId="43" applyFont="1"/>
    <xf numFmtId="0" fontId="1" fillId="0" borderId="0" xfId="50" applyAlignment="1">
      <alignment vertical="center"/>
    </xf>
    <xf numFmtId="0" fontId="1" fillId="0" borderId="0" xfId="50" applyAlignment="1">
      <alignment horizontal="center"/>
    </xf>
    <xf numFmtId="0" fontId="1" fillId="0" borderId="0" xfId="50" applyAlignment="1">
      <alignment horizontal="left" indent="1"/>
    </xf>
    <xf numFmtId="14" fontId="1" fillId="0" borderId="0" xfId="50" applyNumberFormat="1" applyAlignment="1">
      <alignment horizontal="left" indent="1"/>
    </xf>
    <xf numFmtId="0" fontId="1" fillId="0" borderId="0" xfId="50" applyAlignment="1">
      <alignment horizontal="left" indent="2"/>
    </xf>
    <xf numFmtId="4" fontId="1" fillId="0" borderId="0" xfId="50" applyNumberFormat="1" applyAlignment="1">
      <alignment horizontal="right"/>
    </xf>
    <xf numFmtId="0" fontId="1" fillId="0" borderId="0" xfId="50"/>
    <xf numFmtId="0" fontId="37" fillId="0" borderId="0" xfId="50" applyFont="1" applyAlignment="1">
      <alignment vertical="center"/>
    </xf>
    <xf numFmtId="0" fontId="38" fillId="0" borderId="0" xfId="50" applyFont="1" applyAlignment="1">
      <alignment vertical="center" wrapText="1"/>
    </xf>
    <xf numFmtId="0" fontId="38" fillId="0" borderId="0" xfId="50" applyFont="1" applyAlignment="1">
      <alignment horizontal="center" vertical="center" wrapText="1"/>
    </xf>
    <xf numFmtId="166" fontId="39" fillId="0" borderId="0" xfId="50" applyNumberFormat="1" applyFont="1" applyAlignment="1">
      <alignment vertical="center"/>
    </xf>
    <xf numFmtId="0" fontId="40" fillId="0" borderId="0" xfId="50" applyFont="1" applyAlignment="1">
      <alignment vertical="center"/>
    </xf>
    <xf numFmtId="0" fontId="41" fillId="36" borderId="16" xfId="50" applyFont="1" applyFill="1" applyBorder="1" applyAlignment="1">
      <alignment horizontal="center" vertical="center"/>
    </xf>
    <xf numFmtId="0" fontId="41" fillId="36" borderId="16" xfId="50" applyFont="1" applyFill="1" applyBorder="1" applyAlignment="1">
      <alignment horizontal="left" vertical="center" indent="1"/>
    </xf>
    <xf numFmtId="0" fontId="41" fillId="36" borderId="16" xfId="50" applyFont="1" applyFill="1" applyBorder="1" applyAlignment="1">
      <alignment horizontal="left" vertical="center" indent="2"/>
    </xf>
    <xf numFmtId="14" fontId="42" fillId="36" borderId="16" xfId="50" applyNumberFormat="1" applyFont="1" applyFill="1" applyBorder="1" applyAlignment="1">
      <alignment horizontal="center" vertical="center"/>
    </xf>
    <xf numFmtId="14" fontId="42" fillId="36" borderId="16" xfId="50" applyNumberFormat="1" applyFont="1" applyFill="1" applyBorder="1" applyAlignment="1">
      <alignment horizontal="center" vertical="center" wrapText="1"/>
    </xf>
    <xf numFmtId="0" fontId="43" fillId="0" borderId="0" xfId="50" applyFont="1"/>
    <xf numFmtId="0" fontId="44" fillId="0" borderId="16" xfId="51" quotePrefix="1" applyNumberFormat="1" applyFont="1" applyFill="1" applyBorder="1" applyAlignment="1">
      <alignment horizontal="center" vertical="center"/>
    </xf>
    <xf numFmtId="0" fontId="45" fillId="0" borderId="16" xfId="51" applyNumberFormat="1" applyFont="1" applyFill="1" applyBorder="1" applyAlignment="1">
      <alignment horizontal="center" vertical="center"/>
    </xf>
    <xf numFmtId="0" fontId="45" fillId="0" borderId="16" xfId="51" applyNumberFormat="1" applyFont="1" applyFill="1" applyBorder="1" applyAlignment="1">
      <alignment horizontal="left" vertical="center" indent="1"/>
    </xf>
    <xf numFmtId="43" fontId="45" fillId="0" borderId="16" xfId="51" applyFont="1" applyFill="1" applyBorder="1" applyAlignment="1">
      <alignment horizontal="left" vertical="center" indent="1"/>
    </xf>
    <xf numFmtId="4" fontId="45" fillId="0" borderId="16" xfId="50" applyNumberFormat="1" applyFont="1" applyBorder="1" applyAlignment="1">
      <alignment horizontal="right" vertical="center"/>
    </xf>
    <xf numFmtId="167" fontId="45" fillId="0" borderId="16" xfId="50" applyNumberFormat="1" applyFont="1" applyBorder="1" applyAlignment="1">
      <alignment horizontal="center" vertical="center"/>
    </xf>
    <xf numFmtId="166" fontId="46" fillId="36" borderId="20" xfId="50" applyNumberFormat="1" applyFont="1" applyFill="1" applyBorder="1" applyAlignment="1">
      <alignment vertical="center"/>
    </xf>
    <xf numFmtId="0" fontId="22" fillId="33" borderId="0" xfId="48" applyFont="1" applyFill="1" applyAlignment="1">
      <alignment horizontal="center" vertical="center"/>
    </xf>
    <xf numFmtId="0" fontId="21" fillId="0" borderId="0" xfId="48" applyFont="1" applyAlignment="1">
      <alignment horizontal="center" vertical="center"/>
    </xf>
    <xf numFmtId="0" fontId="23" fillId="0" borderId="0" xfId="48" applyFont="1" applyAlignment="1">
      <alignment horizontal="center" vertical="center" wrapText="1"/>
    </xf>
    <xf numFmtId="17" fontId="23" fillId="0" borderId="0" xfId="48" quotePrefix="1" applyNumberFormat="1" applyFont="1" applyAlignment="1">
      <alignment horizontal="center" vertical="center"/>
    </xf>
    <xf numFmtId="0" fontId="23" fillId="0" borderId="0" xfId="48" applyFont="1" applyAlignment="1">
      <alignment horizontal="center" vertical="center"/>
    </xf>
    <xf numFmtId="49" fontId="25" fillId="0" borderId="0" xfId="48" applyNumberFormat="1" applyFont="1" applyAlignment="1">
      <alignment horizontal="center" vertical="center"/>
    </xf>
    <xf numFmtId="0" fontId="27" fillId="0" borderId="0" xfId="45" applyFont="1" applyAlignment="1">
      <alignment horizontal="center" vertical="center"/>
    </xf>
    <xf numFmtId="0" fontId="35" fillId="0" borderId="0" xfId="50" applyFont="1" applyAlignment="1">
      <alignment horizontal="center" vertical="center"/>
    </xf>
    <xf numFmtId="0" fontId="36" fillId="0" borderId="0" xfId="50" applyFont="1" applyAlignment="1">
      <alignment horizontal="center" vertical="center"/>
    </xf>
    <xf numFmtId="0" fontId="46" fillId="36" borderId="17" xfId="50" applyFont="1" applyFill="1" applyBorder="1" applyAlignment="1">
      <alignment horizontal="left" vertical="center" indent="1"/>
    </xf>
    <xf numFmtId="0" fontId="46" fillId="36" borderId="18" xfId="50" applyFont="1" applyFill="1" applyBorder="1" applyAlignment="1">
      <alignment horizontal="left" vertical="center" indent="1"/>
    </xf>
    <xf numFmtId="0" fontId="46" fillId="36" borderId="19" xfId="50" applyFont="1" applyFill="1" applyBorder="1" applyAlignment="1">
      <alignment horizontal="left" vertical="center" indent="1"/>
    </xf>
  </cellXfs>
  <cellStyles count="5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E8C83A1D-B758-46E4-917D-3B982D93E6C5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F8F5F876-5FEE-44DB-83D1-1EAA7602B869}"/>
    <cellStyle name="Normal 2 2 2 2 12" xfId="45" xr:uid="{3D5B8422-087B-4763-A2FA-EB01A17F5FE1}"/>
    <cellStyle name="Normal 3 2" xfId="47" xr:uid="{5C92577B-E384-45D4-B2F1-84CA7C46012C}"/>
    <cellStyle name="Normal 3 2 2" xfId="48" xr:uid="{715DBD27-F122-45F5-8E7F-701E94C02D20}"/>
    <cellStyle name="Normal 3 3" xfId="50" xr:uid="{F980872E-A6A4-401D-A0D3-C980FF77BF98}"/>
    <cellStyle name="Normal 4" xfId="49" xr:uid="{D50D060F-3C5A-4920-8D74-9739B82D7D79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56E41737-BAC0-418F-853E-ED688F54F717}"/>
    <cellStyle name="Separador de milhares 2 3" xfId="46" xr:uid="{70CB1D2A-626B-4DFF-AEEB-784BB1062759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51" xr:uid="{8125C569-DD11-457D-AE72-2438646096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13</xdr:col>
      <xdr:colOff>693966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5C001EB-3B7E-48D3-98E2-3A388127DA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3000265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4</xdr:row>
      <xdr:rowOff>57150</xdr:rowOff>
    </xdr:from>
    <xdr:to>
      <xdr:col>9</xdr:col>
      <xdr:colOff>602615</xdr:colOff>
      <xdr:row>33</xdr:row>
      <xdr:rowOff>124460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8BC4FFE3-0702-435D-805F-E5EC24B563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0" y="704850"/>
          <a:ext cx="6031865" cy="476313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</xdr:colOff>
      <xdr:row>0</xdr:row>
      <xdr:rowOff>9525</xdr:rowOff>
    </xdr:from>
    <xdr:to>
      <xdr:col>10</xdr:col>
      <xdr:colOff>19051</xdr:colOff>
      <xdr:row>3</xdr:row>
      <xdr:rowOff>76200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BBE912A-2364-4710-98C5-7A5191D906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9525"/>
          <a:ext cx="6115050" cy="552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9ABC64C-7549-4B76-BBCB-352BE75A1D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0</xdr:colOff>
      <xdr:row>0</xdr:row>
      <xdr:rowOff>666749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F6E2F3F-D084-4081-965B-E5A0048767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2573000" cy="66674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B85D3-F778-4A9B-AC5E-CA294B31AE62}">
  <dimension ref="A1:N8"/>
  <sheetViews>
    <sheetView showGridLines="0" zoomScale="70" zoomScaleNormal="70" workbookViewId="0">
      <selection activeCell="A11" sqref="A11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53" t="s">
        <v>1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4" ht="51.75" customHeight="1" x14ac:dyDescent="0.2">
      <c r="A2" s="54" t="s">
        <v>2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1:14" ht="86.25" customHeight="1" x14ac:dyDescent="0.2">
      <c r="A3" s="54"/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1:14" s="2" customFormat="1" ht="30.75" x14ac:dyDescent="0.2">
      <c r="A4" s="54" t="s">
        <v>3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</row>
    <row r="5" spans="1:14" s="2" customFormat="1" ht="30.75" x14ac:dyDescent="0.2">
      <c r="A5" s="54" t="s">
        <v>4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</row>
    <row r="6" spans="1:14" s="2" customFormat="1" ht="35.25" customHeight="1" x14ac:dyDescent="0.2">
      <c r="A6" s="55" t="s">
        <v>5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</row>
    <row r="7" spans="1:14" ht="190.5" customHeight="1" x14ac:dyDescent="0.2">
      <c r="A7" s="57" t="s">
        <v>23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</row>
    <row r="8" spans="1:14" ht="9.75" customHeight="1" x14ac:dyDescent="0.2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4230E-1B0F-4A69-B93A-172F9D5C0D8B}">
  <dimension ref="A1"/>
  <sheetViews>
    <sheetView showGridLines="0" workbookViewId="0">
      <selection activeCell="A11" sqref="A11"/>
    </sheetView>
  </sheetViews>
  <sheetFormatPr defaultColWidth="9.140625" defaultRowHeight="12.75" x14ac:dyDescent="0.2"/>
  <cols>
    <col min="1" max="16384" width="9.140625" style="3"/>
  </cols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D0C66-3093-4DDD-8E87-AA654AB1D69A}">
  <dimension ref="A1:D20"/>
  <sheetViews>
    <sheetView showGridLines="0" tabSelected="1" zoomScale="85" zoomScaleNormal="85" workbookViewId="0">
      <selection activeCell="A11" sqref="A11"/>
    </sheetView>
  </sheetViews>
  <sheetFormatPr defaultColWidth="9.140625" defaultRowHeight="15" x14ac:dyDescent="0.25"/>
  <cols>
    <col min="1" max="1" width="61.7109375" style="22" customWidth="1"/>
    <col min="2" max="2" width="38.28515625" style="22" customWidth="1"/>
    <col min="3" max="3" width="20.7109375" style="5" bestFit="1" customWidth="1"/>
    <col min="4" max="4" width="12" style="5" bestFit="1" customWidth="1"/>
    <col min="5" max="5" width="19" style="5" customWidth="1"/>
    <col min="6" max="16384" width="9.140625" style="5"/>
  </cols>
  <sheetData>
    <row r="1" spans="1:4" ht="52.15" customHeight="1" x14ac:dyDescent="0.25">
      <c r="A1" s="4"/>
      <c r="B1" s="4"/>
    </row>
    <row r="2" spans="1:4" ht="27" customHeight="1" x14ac:dyDescent="0.25">
      <c r="A2" s="6"/>
      <c r="B2" s="6"/>
    </row>
    <row r="3" spans="1:4" ht="37.9" customHeight="1" x14ac:dyDescent="0.25">
      <c r="A3" s="58" t="s">
        <v>6</v>
      </c>
      <c r="B3" s="58"/>
    </row>
    <row r="4" spans="1:4" ht="25.15" customHeight="1" x14ac:dyDescent="0.25">
      <c r="A4" s="7"/>
      <c r="B4" s="7"/>
    </row>
    <row r="5" spans="1:4" ht="14.45" customHeight="1" x14ac:dyDescent="0.25">
      <c r="A5" s="7"/>
      <c r="B5" s="7"/>
    </row>
    <row r="6" spans="1:4" ht="15.75" thickBot="1" x14ac:dyDescent="0.3">
      <c r="A6" s="8" t="s">
        <v>7</v>
      </c>
      <c r="B6" s="9">
        <v>619.01000000000749</v>
      </c>
    </row>
    <row r="7" spans="1:4" ht="27.6" customHeight="1" x14ac:dyDescent="0.25">
      <c r="A7" s="10" t="s">
        <v>8</v>
      </c>
      <c r="B7" s="11">
        <v>82.62</v>
      </c>
    </row>
    <row r="8" spans="1:4" x14ac:dyDescent="0.25">
      <c r="A8" s="12"/>
      <c r="B8" s="13"/>
    </row>
    <row r="9" spans="1:4" x14ac:dyDescent="0.25">
      <c r="A9" s="14" t="s">
        <v>0</v>
      </c>
      <c r="B9" s="15">
        <v>6.19</v>
      </c>
    </row>
    <row r="10" spans="1:4" x14ac:dyDescent="0.25">
      <c r="A10" s="12"/>
      <c r="B10" s="13"/>
    </row>
    <row r="11" spans="1:4" ht="27.6" customHeight="1" x14ac:dyDescent="0.25">
      <c r="A11" s="16" t="s">
        <v>9</v>
      </c>
      <c r="B11" s="17"/>
    </row>
    <row r="12" spans="1:4" ht="27.6" customHeight="1" x14ac:dyDescent="0.25">
      <c r="A12" s="10"/>
      <c r="B12" s="18">
        <v>0</v>
      </c>
      <c r="C12" s="19"/>
      <c r="D12" s="19"/>
    </row>
    <row r="13" spans="1:4" x14ac:dyDescent="0.25">
      <c r="A13" s="12"/>
      <c r="B13" s="13"/>
    </row>
    <row r="14" spans="1:4" ht="27.6" customHeight="1" x14ac:dyDescent="0.25">
      <c r="A14" s="20" t="s">
        <v>0</v>
      </c>
      <c r="B14" s="21">
        <f>SUM(B12:B13)</f>
        <v>0</v>
      </c>
      <c r="C14" s="19"/>
    </row>
    <row r="15" spans="1:4" x14ac:dyDescent="0.25">
      <c r="B15" s="23"/>
    </row>
    <row r="16" spans="1:4" ht="27.6" customHeight="1" thickBot="1" x14ac:dyDescent="0.3">
      <c r="A16" s="24" t="s">
        <v>10</v>
      </c>
      <c r="B16" s="25">
        <f>B6+B9+B14</f>
        <v>625.20000000000755</v>
      </c>
    </row>
    <row r="20" spans="1:2" x14ac:dyDescent="0.25">
      <c r="A20" s="26"/>
      <c r="B20" s="23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B96D9-A76C-4C6D-9B73-6560E9428A9A}">
  <sheetPr>
    <tabColor theme="6" tint="0.79998168889431442"/>
  </sheetPr>
  <dimension ref="A1:G7"/>
  <sheetViews>
    <sheetView showGridLines="0" zoomScaleNormal="100" workbookViewId="0">
      <selection activeCell="C16" sqref="C16"/>
    </sheetView>
  </sheetViews>
  <sheetFormatPr defaultRowHeight="15" x14ac:dyDescent="0.25"/>
  <cols>
    <col min="1" max="1" width="6.140625" style="28" customWidth="1"/>
    <col min="2" max="2" width="18.42578125" style="28" customWidth="1"/>
    <col min="3" max="3" width="42.7109375" style="29" bestFit="1" customWidth="1"/>
    <col min="4" max="4" width="24" style="29" bestFit="1" customWidth="1"/>
    <col min="5" max="5" width="66.28515625" style="29" bestFit="1" customWidth="1"/>
    <col min="6" max="6" width="16.140625" style="32" bestFit="1" customWidth="1"/>
    <col min="7" max="7" width="14.85546875" style="30" customWidth="1"/>
    <col min="8" max="16384" width="9.140625" style="33"/>
  </cols>
  <sheetData>
    <row r="1" spans="1:7" s="27" customFormat="1" ht="53.25" customHeight="1" x14ac:dyDescent="0.2">
      <c r="A1" s="59"/>
      <c r="B1" s="59"/>
      <c r="C1" s="59"/>
      <c r="D1" s="59"/>
      <c r="E1" s="59"/>
      <c r="F1" s="59"/>
      <c r="G1" s="59"/>
    </row>
    <row r="2" spans="1:7" ht="12" customHeight="1" x14ac:dyDescent="0.25">
      <c r="E2" s="30"/>
      <c r="F2" s="31"/>
      <c r="G2" s="32"/>
    </row>
    <row r="3" spans="1:7" s="34" customFormat="1" ht="20.100000000000001" customHeight="1" x14ac:dyDescent="0.2">
      <c r="A3" s="60" t="s">
        <v>11</v>
      </c>
      <c r="B3" s="60"/>
      <c r="C3" s="60"/>
      <c r="D3" s="60"/>
      <c r="E3" s="60"/>
      <c r="F3" s="60"/>
      <c r="G3" s="60"/>
    </row>
    <row r="4" spans="1:7" s="38" customFormat="1" ht="13.5" customHeight="1" x14ac:dyDescent="0.2">
      <c r="A4" s="35"/>
      <c r="B4" s="36"/>
      <c r="C4" s="35"/>
      <c r="D4" s="35"/>
      <c r="E4" s="35"/>
      <c r="F4" s="37"/>
      <c r="G4" s="35"/>
    </row>
    <row r="5" spans="1:7" s="44" customFormat="1" ht="27" customHeight="1" x14ac:dyDescent="0.2">
      <c r="A5" s="39" t="s">
        <v>12</v>
      </c>
      <c r="B5" s="39" t="s">
        <v>13</v>
      </c>
      <c r="C5" s="40" t="s">
        <v>14</v>
      </c>
      <c r="D5" s="39" t="s">
        <v>15</v>
      </c>
      <c r="E5" s="41" t="s">
        <v>16</v>
      </c>
      <c r="F5" s="42" t="s">
        <v>17</v>
      </c>
      <c r="G5" s="43" t="s">
        <v>18</v>
      </c>
    </row>
    <row r="6" spans="1:7" ht="15.75" thickBot="1" x14ac:dyDescent="0.3">
      <c r="A6" s="45">
        <v>1</v>
      </c>
      <c r="B6" s="46">
        <v>167990</v>
      </c>
      <c r="C6" s="47" t="s">
        <v>22</v>
      </c>
      <c r="D6" s="47" t="s">
        <v>19</v>
      </c>
      <c r="E6" s="48" t="s">
        <v>21</v>
      </c>
      <c r="F6" s="49">
        <v>-8099</v>
      </c>
      <c r="G6" s="50">
        <v>45930</v>
      </c>
    </row>
    <row r="7" spans="1:7" ht="15.75" thickBot="1" x14ac:dyDescent="0.3">
      <c r="A7" s="61" t="s">
        <v>20</v>
      </c>
      <c r="B7" s="62"/>
      <c r="C7" s="62"/>
      <c r="D7" s="62"/>
      <c r="E7" s="63"/>
      <c r="F7" s="51">
        <f>SUM(F6:F6)</f>
        <v>-8099</v>
      </c>
    </row>
  </sheetData>
  <autoFilter ref="A5:G7" xr:uid="{3B284A6B-02DB-4AC5-8CB7-6E757353B477}"/>
  <mergeCells count="3">
    <mergeCell ref="A1:G1"/>
    <mergeCell ref="A3:G3"/>
    <mergeCell ref="A7:E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8DA9CCB-45E6-4B21-B0C1-0C9B2D326A9A}"/>
</file>

<file path=customXml/itemProps2.xml><?xml version="1.0" encoding="utf-8"?>
<ds:datastoreItem xmlns:ds="http://schemas.openxmlformats.org/officeDocument/2006/customXml" ds:itemID="{ED1F5814-5EB3-49F8-864D-7D7C5B024DD9}"/>
</file>

<file path=customXml/itemProps3.xml><?xml version="1.0" encoding="utf-8"?>
<ds:datastoreItem xmlns:ds="http://schemas.openxmlformats.org/officeDocument/2006/customXml" ds:itemID="{D737F636-A4E8-42BE-9E00-5B911A12A3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CAPA</vt:lpstr>
      <vt:lpstr>ORDEM BANCÁRIA</vt:lpstr>
      <vt:lpstr>FLUXO DE CAIXA</vt:lpstr>
      <vt:lpstr>COMPOSIÇÃO DAS DESPESAS</vt:lpstr>
      <vt:lpstr>'COMPOSIÇÃO DAS DESPESAS'!Area_de_impressao</vt:lpstr>
      <vt:lpstr>'FLUXO DE CAIXA'!Area_de_impressao</vt:lpstr>
      <vt:lpstr>'ORDEM BANCÁRIA'!Area_de_impressao</vt:lpstr>
      <vt:lpstr>'COMPOSIÇÃO DAS DESPESAS'!Titulos_de_impressao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Nathalia de Paula Pinto</cp:lastModifiedBy>
  <cp:lastPrinted>2025-11-12T11:38:46Z</cp:lastPrinted>
  <dcterms:created xsi:type="dcterms:W3CDTF">2024-07-25T11:22:32Z</dcterms:created>
  <dcterms:modified xsi:type="dcterms:W3CDTF">2025-11-12T11:39:00Z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665600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